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6552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2" i="1"/>
  <c r="G13" i="1"/>
  <c r="G14" i="1"/>
  <c r="G15" i="1"/>
  <c r="G16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H9" i="1"/>
  <c r="I9" i="1"/>
  <c r="J9" i="1"/>
  <c r="H10" i="1"/>
  <c r="I10" i="1"/>
  <c r="J10" i="1"/>
  <c r="G9" i="1"/>
  <c r="G10" i="1"/>
  <c r="C9" i="1"/>
  <c r="D9" i="1"/>
  <c r="E9" i="1"/>
  <c r="C10" i="1"/>
  <c r="D10" i="1"/>
  <c r="E10" i="1"/>
  <c r="F16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<sst xmlns="http://schemas.openxmlformats.org/spreadsheetml/2006/main" count="25" uniqueCount="24">
  <si>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</si>
  <si>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</si>
  <si>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</si>
  <si>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</si>
  <si>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</si>
  <si>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</si>
  <si>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</si>
  <si>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</si>
  <si>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</si>
  <si>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</si>
  <si>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</si>
  <si>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</si>
  <si>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</si>
  <si>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</si>
  <si>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</si>
  <si>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</si>
  <si>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</si>
  <si>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</si>
  <si>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</si>
  <si>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</si>
  <si>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</si>
  <si>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Итого за день</t>
  </si>
  <si>
    <t>125</t>
  </si>
  <si>
    <t xml:space="preserve">  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</si>
</sst>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2" borderId="16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4" xfId="0" applyFont="1" applyFill="1" applyBorder="1" applyAlignment="1" applyProtection="1">
      <alignment wrapText="1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62;&#1080;&#1082;&#1083;&#1080;&#1095;&#1085;&#1086;&#1077;%20&#1084;&#1077;&#1085;&#1102;%207-11%20&#1083;&#1077;&#1090;%20&#1089;%202023%20&#1075;%20&#1058;&#1086;&#1089;&#1085;&#1086;%20&#1089;&#1086;%20&#1096;&#1082;&#1086;&#1083;&#1100;&#1085;&#1099;&#1084;%20&#1084;&#1086;&#1083;&#1086;&#1082;&#1086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</sheetNames>
    <sheetDataSet>
      <sheetData sheetId="0">
        <row r="35">
          <cell r="B35" t="str">
            <v>Школьное молоко</v>
          </cell>
          <cell r="C35">
            <v>200</v>
          </cell>
          <cell r="D35">
            <v>6</v>
          </cell>
          <cell r="E35">
            <v>8</v>
          </cell>
          <cell r="F35">
            <v>7</v>
          </cell>
          <cell r="G35">
            <v>124</v>
          </cell>
        </row>
        <row r="36">
          <cell r="A36" t="str">
            <v>к/к</v>
          </cell>
          <cell r="B36" t="str">
            <v>Вафли в ассортименте</v>
          </cell>
          <cell r="C36">
            <v>40</v>
          </cell>
          <cell r="D36">
            <v>1.3</v>
          </cell>
          <cell r="E36">
            <v>2</v>
          </cell>
          <cell r="F36">
            <v>27.3</v>
          </cell>
          <cell r="G36">
            <v>114</v>
          </cell>
        </row>
        <row r="39">
          <cell r="A39">
            <v>91</v>
          </cell>
          <cell r="B39" t="str">
            <v>Рассольник Ленинградский со сметаной    на курином бульоне</v>
          </cell>
          <cell r="C39" t="str">
            <v>200/5</v>
          </cell>
          <cell r="D39">
            <v>5.3</v>
          </cell>
          <cell r="E39">
            <v>4.4000000000000004</v>
          </cell>
          <cell r="F39">
            <v>12.6</v>
          </cell>
          <cell r="G39">
            <v>120.8</v>
          </cell>
        </row>
        <row r="40">
          <cell r="A40">
            <v>308</v>
          </cell>
          <cell r="B40" t="str">
            <v>Птица, тушеная в соусе с овощами</v>
          </cell>
          <cell r="C40">
            <v>250</v>
          </cell>
          <cell r="D40">
            <v>16.8</v>
          </cell>
          <cell r="E40">
            <v>22.6</v>
          </cell>
          <cell r="F40">
            <v>16.5</v>
          </cell>
          <cell r="G40">
            <v>353.6</v>
          </cell>
        </row>
        <row r="41">
          <cell r="A41">
            <v>431</v>
          </cell>
          <cell r="B41" t="str">
            <v>Чай с сахаром и лимоном</v>
          </cell>
          <cell r="C41" t="str">
            <v>200/5</v>
          </cell>
          <cell r="D41">
            <v>0.3</v>
          </cell>
          <cell r="E41">
            <v>0</v>
          </cell>
          <cell r="F41">
            <v>15.2</v>
          </cell>
          <cell r="G41">
            <v>62</v>
          </cell>
        </row>
        <row r="42">
          <cell r="A42" t="str">
            <v>к/к</v>
          </cell>
          <cell r="B42" t="str">
            <v>Хлеб ржано-пшеничный обогащённый микронутриентами</v>
          </cell>
          <cell r="C42">
            <v>40</v>
          </cell>
          <cell r="D42">
            <v>2.6</v>
          </cell>
          <cell r="E42">
            <v>0.5</v>
          </cell>
          <cell r="F42">
            <v>15.8</v>
          </cell>
          <cell r="G42">
            <v>78.239999999999995</v>
          </cell>
        </row>
        <row r="43">
          <cell r="A43" t="str">
            <v>к/к</v>
          </cell>
          <cell r="B43" t="str">
            <v>Батон нарезной обогащённый микронутриентами</v>
          </cell>
          <cell r="C43">
            <v>40</v>
          </cell>
          <cell r="D43">
            <v>3</v>
          </cell>
          <cell r="E43">
            <v>1.2</v>
          </cell>
          <cell r="F43">
            <v>25.1</v>
          </cell>
          <cell r="G43">
            <v>104.8</v>
          </cell>
        </row>
        <row r="85">
          <cell r="G85">
            <v>104.8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4" x14ac:dyDescent="0.3"/>
  <cols>
    <col min="1" max="1" width="13.5546875" customWidth="1"/>
    <col min="2" max="2" width="16.33203125" customWidth="1"/>
    <col min="4" max="4" width="34.5546875" customWidth="1"/>
    <col min="5" max="5" width="11.109375" customWidth="1"/>
    <col min="6" max="6" width="9.109375" customWidth="1"/>
    <col min="7" max="7" width="13.5546875" customWidth="1"/>
    <col min="10" max="10" width="11.44140625" customWidth="1"/>
  </cols>
  <sheetData>
    <row r="1" spans="1:10" x14ac:dyDescent="0.3">
      <c r="A1" t="s">
        <v>0</v>
      </c>
      <c r="B1" s="44" t="s">
        <v>23</v>
      </c>
      <c r="C1" s="45"/>
      <c r="D1" s="46"/>
      <c r="E1" t="s">
        <v>1</v>
      </c>
      <c r="F1" s="1"/>
      <c r="I1" t="s">
        <v>2</v>
      </c>
      <c r="J1" s="2">
        <v>45006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/>
      <c r="C4" s="29"/>
      <c r="D4" s="8"/>
      <c r="E4" s="23"/>
      <c r="F4" s="33"/>
      <c r="G4" s="23"/>
      <c r="H4" s="23"/>
      <c r="I4" s="23"/>
      <c r="J4" s="24"/>
    </row>
    <row r="5" spans="1:10" x14ac:dyDescent="0.3">
      <c r="A5" s="9"/>
      <c r="B5" s="10"/>
      <c r="C5" s="30"/>
      <c r="D5" s="12"/>
      <c r="E5" s="25"/>
      <c r="F5" s="34"/>
      <c r="G5" s="25"/>
      <c r="H5" s="25"/>
      <c r="I5" s="25"/>
      <c r="J5" s="26"/>
    </row>
    <row r="6" spans="1:10" x14ac:dyDescent="0.3">
      <c r="A6" s="9"/>
      <c r="B6" s="10"/>
      <c r="C6" s="30"/>
      <c r="D6" s="12"/>
      <c r="E6" s="25"/>
      <c r="F6" s="34"/>
      <c r="G6" s="25"/>
      <c r="H6" s="25"/>
      <c r="I6" s="25"/>
      <c r="J6" s="26"/>
    </row>
    <row r="7" spans="1:10" x14ac:dyDescent="0.3">
      <c r="A7" s="9"/>
      <c r="B7" s="11"/>
      <c r="C7" s="30"/>
      <c r="D7" s="12"/>
      <c r="E7" s="25"/>
      <c r="F7" s="34"/>
      <c r="G7" s="25"/>
      <c r="H7" s="25"/>
      <c r="I7" s="25"/>
      <c r="J7" s="26"/>
    </row>
    <row r="8" spans="1:10" ht="15" thickBot="1" x14ac:dyDescent="0.35">
      <c r="A8" s="13"/>
      <c r="B8" s="14"/>
      <c r="C8" s="31"/>
      <c r="D8" s="15"/>
      <c r="E8" s="27"/>
      <c r="F8" s="35"/>
      <c r="G8" s="27"/>
      <c r="H8" s="27"/>
      <c r="I8" s="27"/>
      <c r="J8" s="28"/>
    </row>
    <row r="9" spans="1:10" x14ac:dyDescent="0.3">
      <c r="A9" s="6" t="s">
        <v>14</v>
      </c>
      <c r="B9" s="16" t="s">
        <v>19</v>
      </c>
      <c r="C9" s="29">
        <f>'[1]7-11 лет'!A35</f>
        <v>0</v>
      </c>
      <c r="D9" s="8" t="str">
        <f>'[1]7-11 лет'!B35</f>
        <v>Школьное молоко</v>
      </c>
      <c r="E9" s="23">
        <f>'[1]7-11 лет'!C35</f>
        <v>200</v>
      </c>
      <c r="F9" s="36"/>
      <c r="G9" s="23">
        <f>'[1]7-11 лет'!G35</f>
        <v>124</v>
      </c>
      <c r="H9" s="23">
        <f>'[1]7-11 лет'!D35</f>
        <v>6</v>
      </c>
      <c r="I9" s="23">
        <f>'[1]7-11 лет'!E35</f>
        <v>8</v>
      </c>
      <c r="J9" s="24">
        <f>'[1]7-11 лет'!F35</f>
        <v>7</v>
      </c>
    </row>
    <row r="10" spans="1:10" x14ac:dyDescent="0.3">
      <c r="A10" s="9"/>
      <c r="B10" s="11"/>
      <c r="C10" s="30" t="str">
        <f>'[1]7-11 лет'!A36</f>
        <v>к/к</v>
      </c>
      <c r="D10" s="12" t="str">
        <f>'[1]7-11 лет'!B36</f>
        <v>Вафли в ассортименте</v>
      </c>
      <c r="E10" s="25">
        <f>'[1]7-11 лет'!C36</f>
        <v>40</v>
      </c>
      <c r="F10" s="43"/>
      <c r="G10" s="25">
        <f>'[1]7-11 лет'!G36</f>
        <v>114</v>
      </c>
      <c r="H10" s="25">
        <f>'[1]7-11 лет'!D36</f>
        <v>1.3</v>
      </c>
      <c r="I10" s="25">
        <f>'[1]7-11 лет'!E36</f>
        <v>2</v>
      </c>
      <c r="J10" s="26">
        <f>'[1]7-11 лет'!F36</f>
        <v>27.3</v>
      </c>
    </row>
    <row r="11" spans="1:10" ht="15" thickBot="1" x14ac:dyDescent="0.35">
      <c r="A11" s="13"/>
      <c r="B11" s="14"/>
      <c r="C11" s="31"/>
      <c r="D11" s="37"/>
      <c r="E11" s="38"/>
      <c r="F11" s="38"/>
      <c r="G11" s="27"/>
      <c r="H11" s="27"/>
      <c r="I11" s="27"/>
      <c r="J11" s="28"/>
    </row>
    <row r="12" spans="1:10" ht="28.8" x14ac:dyDescent="0.3">
      <c r="A12" s="9" t="s">
        <v>15</v>
      </c>
      <c r="B12" s="10" t="s">
        <v>16</v>
      </c>
      <c r="C12" s="30">
        <f>'[1]7-11 лет'!A39</f>
        <v>91</v>
      </c>
      <c r="D12" s="12" t="str">
        <f>'[1]7-11 лет'!B39</f>
        <v>Рассольник Ленинградский со сметаной    на курином бульоне</v>
      </c>
      <c r="E12" s="25" t="str">
        <f>'[1]7-11 лет'!C39</f>
        <v>200/5</v>
      </c>
      <c r="F12" s="34"/>
      <c r="G12" s="25">
        <f>'[1]7-11 лет'!G39</f>
        <v>120.8</v>
      </c>
      <c r="H12" s="25">
        <f>'[1]7-11 лет'!D39</f>
        <v>5.3</v>
      </c>
      <c r="I12" s="25">
        <f>'[1]7-11 лет'!E39</f>
        <v>4.4000000000000004</v>
      </c>
      <c r="J12" s="26">
        <f>'[1]7-11 лет'!F39</f>
        <v>12.6</v>
      </c>
    </row>
    <row r="13" spans="1:10" x14ac:dyDescent="0.3">
      <c r="A13" s="9"/>
      <c r="B13" s="10" t="s">
        <v>17</v>
      </c>
      <c r="C13" s="30">
        <f>'[1]7-11 лет'!A40</f>
        <v>308</v>
      </c>
      <c r="D13" s="12" t="str">
        <f>'[1]7-11 лет'!B40</f>
        <v>Птица, тушеная в соусе с овощами</v>
      </c>
      <c r="E13" s="25">
        <f>'[1]7-11 лет'!C40</f>
        <v>250</v>
      </c>
      <c r="F13" s="34"/>
      <c r="G13" s="25">
        <f>'[1]7-11 лет'!G40</f>
        <v>353.6</v>
      </c>
      <c r="H13" s="25">
        <f>'[1]7-11 лет'!D40</f>
        <v>16.8</v>
      </c>
      <c r="I13" s="25">
        <f>'[1]7-11 лет'!E40</f>
        <v>22.6</v>
      </c>
      <c r="J13" s="26">
        <f>'[1]7-11 лет'!F40</f>
        <v>16.5</v>
      </c>
    </row>
    <row r="14" spans="1:10" x14ac:dyDescent="0.3">
      <c r="A14" s="9"/>
      <c r="B14" s="10" t="s">
        <v>18</v>
      </c>
      <c r="C14" s="30">
        <f>'[1]7-11 лет'!A41</f>
        <v>431</v>
      </c>
      <c r="D14" s="12" t="str">
        <f>'[1]7-11 лет'!B41</f>
        <v>Чай с сахаром и лимоном</v>
      </c>
      <c r="E14" s="25" t="str">
        <f>'[1]7-11 лет'!C41</f>
        <v>200/5</v>
      </c>
      <c r="F14" s="34"/>
      <c r="G14" s="25">
        <f>'[1]7-11 лет'!G41</f>
        <v>62</v>
      </c>
      <c r="H14" s="25">
        <f>'[1]7-11 лет'!D41</f>
        <v>0.3</v>
      </c>
      <c r="I14" s="25">
        <f>'[1]7-11 лет'!E41</f>
        <v>0</v>
      </c>
      <c r="J14" s="26">
        <f>'[1]7-11 лет'!F41</f>
        <v>15.2</v>
      </c>
    </row>
    <row r="15" spans="1:10" ht="28.8" x14ac:dyDescent="0.3">
      <c r="A15" s="9"/>
      <c r="B15" s="10" t="s">
        <v>19</v>
      </c>
      <c r="C15" s="30" t="str">
        <f>'[1]7-11 лет'!A42</f>
        <v>к/к</v>
      </c>
      <c r="D15" s="42" t="str">
        <f>'[1]7-11 лет'!B42</f>
        <v>Хлеб ржано-пшеничный обогащённый микронутриентами</v>
      </c>
      <c r="E15" s="25">
        <f>'[1]7-11 лет'!C42</f>
        <v>40</v>
      </c>
      <c r="F15" s="34"/>
      <c r="G15" s="25">
        <f>'[1]7-11 лет'!G42</f>
        <v>78.239999999999995</v>
      </c>
      <c r="H15" s="25">
        <f>'[1]7-11 лет'!D42</f>
        <v>2.6</v>
      </c>
      <c r="I15" s="25">
        <f>'[1]7-11 лет'!E42</f>
        <v>0.5</v>
      </c>
      <c r="J15" s="26">
        <f>'[1]7-11 лет'!F42</f>
        <v>15.8</v>
      </c>
    </row>
    <row r="16" spans="1:10" ht="28.8" x14ac:dyDescent="0.3">
      <c r="A16" s="9"/>
      <c r="B16" s="10" t="s">
        <v>20</v>
      </c>
      <c r="C16" s="30" t="str">
        <f>'[1]7-11 лет'!A43</f>
        <v>к/к</v>
      </c>
      <c r="D16" s="12" t="str">
        <f>'[1]7-11 лет'!B43</f>
        <v>Батон нарезной обогащённый микронутриентами</v>
      </c>
      <c r="E16" s="25">
        <f>'[1]7-11 лет'!C43</f>
        <v>40</v>
      </c>
      <c r="F16" s="34">
        <f>'[1]7-11 лет'!G85</f>
        <v>104.8</v>
      </c>
      <c r="G16" s="25">
        <f>'[1]7-11 лет'!G43</f>
        <v>104.8</v>
      </c>
      <c r="H16" s="25">
        <f>'[1]7-11 лет'!D43</f>
        <v>3</v>
      </c>
      <c r="I16" s="25">
        <f>'[1]7-11 лет'!E43</f>
        <v>1.2</v>
      </c>
      <c r="J16" s="26">
        <f>'[1]7-11 лет'!F43</f>
        <v>25.1</v>
      </c>
    </row>
    <row r="17" spans="1:10" x14ac:dyDescent="0.3">
      <c r="A17" s="9"/>
      <c r="B17" s="10"/>
      <c r="C17" s="11"/>
      <c r="D17" s="39"/>
      <c r="E17" s="1"/>
      <c r="F17" s="32"/>
      <c r="G17" s="1"/>
      <c r="H17" s="1"/>
      <c r="I17" s="1"/>
      <c r="J17" s="18"/>
    </row>
    <row r="18" spans="1:10" x14ac:dyDescent="0.3">
      <c r="A18" s="9"/>
      <c r="B18" s="17"/>
      <c r="C18" s="17"/>
      <c r="D18" s="40" t="s">
        <v>21</v>
      </c>
      <c r="E18" s="21"/>
      <c r="F18" s="41" t="s">
        <v>22</v>
      </c>
      <c r="G18" s="21"/>
      <c r="H18" s="21"/>
      <c r="I18" s="21"/>
      <c r="J18" s="22"/>
    </row>
    <row r="19" spans="1:10" ht="15" thickBot="1" x14ac:dyDescent="0.35">
      <c r="A19" s="13"/>
      <c r="B19" s="14"/>
      <c r="C19" s="14"/>
      <c r="D19" s="15"/>
      <c r="E19" s="19"/>
      <c r="F19" s="19"/>
      <c r="G19" s="19"/>
      <c r="H19" s="19"/>
      <c r="I19" s="19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2023-03-21T11:38:26Z</dcterms:modified>
</cp:coreProperties>
</file>