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I12" i="1"/>
  <c r="I13" i="1"/>
  <c r="I14" i="1"/>
  <c r="I15" i="1"/>
  <c r="I16" i="1"/>
  <c r="I17" i="1"/>
  <c r="H12" i="1"/>
  <c r="H13" i="1"/>
  <c r="H14" i="1"/>
  <c r="H15" i="1"/>
  <c r="H16" i="1"/>
  <c r="H17" i="1"/>
  <c r="G12" i="1"/>
  <c r="G13" i="1"/>
  <c r="G14" i="1"/>
  <c r="G15" i="1"/>
  <c r="G16" i="1"/>
  <c r="G17" i="1"/>
  <c r="F12" i="1"/>
  <c r="F13" i="1"/>
  <c r="F14" i="1"/>
  <c r="F15" i="1"/>
  <c r="F16" i="1"/>
  <c r="F17" i="1"/>
  <c r="E12" i="1"/>
  <c r="E13" i="1"/>
  <c r="E14" i="1"/>
  <c r="E15" i="1"/>
  <c r="E16" i="1"/>
  <c r="E17" i="1"/>
  <c r="D12" i="1"/>
  <c r="D13" i="1"/>
  <c r="D14" i="1"/>
  <c r="D15" i="1"/>
  <c r="D16" i="1"/>
  <c r="D17" i="1"/>
  <c r="C12" i="1"/>
  <c r="C13" i="1"/>
  <c r="C14" i="1"/>
  <c r="C15" i="1"/>
  <c r="C16" i="1"/>
  <c r="C17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D4" i="1"/>
  <c r="D5" i="1"/>
  <c r="D6" i="1"/>
  <c r="D7" i="1"/>
  <c r="D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<sst xmlns="http://schemas.openxmlformats.org/spreadsheetml/2006/main" count="28" uniqueCount="28">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</sst>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7-11%20&#1083;&#1077;&#1090;%20&#1044;&#1083;&#1103;%20&#1086;&#1090;&#1087;&#1088;&#1072;&#1074;&#1082;&#1080;%20&#1074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4">
          <cell r="A34" t="str">
            <v>189*</v>
          </cell>
          <cell r="B34" t="str">
            <v xml:space="preserve">Каша молочная рисовая с маслом сливочным </v>
          </cell>
          <cell r="E34" t="str">
            <v>150/5</v>
          </cell>
          <cell r="F34">
            <v>9</v>
          </cell>
          <cell r="G34">
            <v>4</v>
          </cell>
          <cell r="H34">
            <v>6.7</v>
          </cell>
          <cell r="I34">
            <v>23.1</v>
          </cell>
          <cell r="J34">
            <v>189.03</v>
          </cell>
        </row>
        <row r="35">
          <cell r="A35" t="str">
            <v>14*</v>
          </cell>
          <cell r="B35" t="str">
            <v xml:space="preserve">Сыр (порциями) </v>
          </cell>
          <cell r="E35">
            <v>15</v>
          </cell>
          <cell r="F35">
            <v>9</v>
          </cell>
          <cell r="G35">
            <v>3.45</v>
          </cell>
          <cell r="H35">
            <v>4.45</v>
          </cell>
          <cell r="I35">
            <v>0.4</v>
          </cell>
          <cell r="J35">
            <v>54.5</v>
          </cell>
        </row>
        <row r="36">
          <cell r="A36" t="str">
            <v>433*</v>
          </cell>
          <cell r="B36" t="str">
            <v xml:space="preserve">Какао с молоком </v>
          </cell>
          <cell r="E36">
            <v>200</v>
          </cell>
          <cell r="F36">
            <v>6</v>
          </cell>
          <cell r="G36">
            <v>3</v>
          </cell>
          <cell r="H36">
            <v>2.6</v>
          </cell>
          <cell r="I36">
            <v>24.8</v>
          </cell>
          <cell r="J36">
            <v>134.15</v>
          </cell>
        </row>
        <row r="37">
          <cell r="A37" t="str">
            <v>к/к</v>
          </cell>
          <cell r="B37" t="str">
            <v>Батон обогащенный</v>
          </cell>
          <cell r="E37">
            <v>40</v>
          </cell>
          <cell r="F37">
            <v>3</v>
          </cell>
          <cell r="G37">
            <v>3.16</v>
          </cell>
          <cell r="H37">
            <v>0.4</v>
          </cell>
          <cell r="I37">
            <v>19.3</v>
          </cell>
          <cell r="J37">
            <v>94.4</v>
          </cell>
        </row>
        <row r="38">
          <cell r="A38" t="str">
            <v>к/к</v>
          </cell>
          <cell r="B38" t="str">
            <v>Йогурт фруктовый  (шт.)</v>
          </cell>
          <cell r="E38">
            <v>125</v>
          </cell>
          <cell r="F38">
            <v>13</v>
          </cell>
          <cell r="G38">
            <v>3.75</v>
          </cell>
          <cell r="H38">
            <v>3.1</v>
          </cell>
          <cell r="I38">
            <v>17.399999999999999</v>
          </cell>
          <cell r="J38">
            <v>101</v>
          </cell>
        </row>
        <row r="41">
          <cell r="A41" t="str">
            <v>к/к</v>
          </cell>
          <cell r="B41" t="str">
            <v>Огурец свежий **</v>
          </cell>
          <cell r="E41">
            <v>60</v>
          </cell>
          <cell r="F41">
            <v>11</v>
          </cell>
          <cell r="G41">
            <v>0.5</v>
          </cell>
          <cell r="H41">
            <v>0.2</v>
          </cell>
          <cell r="I41">
            <v>1.5</v>
          </cell>
          <cell r="J41">
            <v>9</v>
          </cell>
        </row>
        <row r="42">
          <cell r="A42" t="str">
            <v>99/73*</v>
          </cell>
          <cell r="B42" t="str">
            <v xml:space="preserve">Суп картофельный с горохом, курицей и гренками  </v>
          </cell>
          <cell r="E42" t="str">
            <v>200/10/10</v>
          </cell>
          <cell r="F42">
            <v>15</v>
          </cell>
          <cell r="G42">
            <v>9.3000000000000007</v>
          </cell>
          <cell r="H42">
            <v>8.1</v>
          </cell>
          <cell r="I42">
            <v>24.9</v>
          </cell>
          <cell r="J42">
            <v>203.04</v>
          </cell>
        </row>
        <row r="43">
          <cell r="A43" t="str">
            <v>245/364*</v>
          </cell>
          <cell r="B43" t="str">
            <v xml:space="preserve">Тефтели рыбные с соусом томатным </v>
          </cell>
          <cell r="E43" t="str">
            <v>80/30</v>
          </cell>
          <cell r="F43">
            <v>20</v>
          </cell>
          <cell r="G43">
            <v>14.3</v>
          </cell>
          <cell r="H43">
            <v>12</v>
          </cell>
          <cell r="I43">
            <v>54.7</v>
          </cell>
          <cell r="J43">
            <v>275.51</v>
          </cell>
        </row>
        <row r="44">
          <cell r="A44" t="str">
            <v>335*</v>
          </cell>
          <cell r="B44" t="str">
            <v xml:space="preserve">Картофельное пюре </v>
          </cell>
          <cell r="E44" t="str">
            <v>150/5</v>
          </cell>
          <cell r="F44">
            <v>15</v>
          </cell>
          <cell r="G44">
            <v>3.4</v>
          </cell>
          <cell r="H44">
            <v>8.3000000000000007</v>
          </cell>
          <cell r="I44">
            <v>22.4</v>
          </cell>
          <cell r="J44">
            <v>150.55000000000001</v>
          </cell>
        </row>
        <row r="45">
          <cell r="A45" t="str">
            <v>441*</v>
          </cell>
          <cell r="B45" t="str">
            <v>Напиток из плодов шиповника</v>
          </cell>
          <cell r="E45">
            <v>200</v>
          </cell>
          <cell r="F45">
            <v>5</v>
          </cell>
          <cell r="G45">
            <v>0.7</v>
          </cell>
          <cell r="H45">
            <v>0.3</v>
          </cell>
          <cell r="I45">
            <v>24.4</v>
          </cell>
          <cell r="J45">
            <v>103</v>
          </cell>
        </row>
        <row r="46">
          <cell r="A46" t="str">
            <v>к/к</v>
          </cell>
          <cell r="B46" t="str">
            <v xml:space="preserve">Хлеб ржано-пшеничный </v>
          </cell>
          <cell r="E46">
            <v>50</v>
          </cell>
          <cell r="F46">
            <v>2</v>
          </cell>
          <cell r="G46">
            <v>3.3</v>
          </cell>
          <cell r="H46">
            <v>0.6</v>
          </cell>
          <cell r="I46">
            <v>19.8</v>
          </cell>
          <cell r="J46">
            <v>97.8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[1]TDSheet!A34</f>
        <v>189*</v>
      </c>
      <c r="D4" s="32" t="str">
        <f>[1]TDSheet!B34</f>
        <v xml:space="preserve">Каша молочная рисовая с маслом сливочным </v>
      </c>
      <c r="E4" s="39" t="str">
        <f>[1]TDSheet!E34</f>
        <v>150/5</v>
      </c>
      <c r="F4" s="25">
        <f>[1]TDSheet!F34</f>
        <v>9</v>
      </c>
      <c r="G4" s="24">
        <f>[1]TDSheet!J34</f>
        <v>189.03</v>
      </c>
      <c r="H4" s="24">
        <f>[1]TDSheet!G34</f>
        <v>4</v>
      </c>
      <c r="I4" s="24">
        <f>[1]TDSheet!H34</f>
        <v>6.7</v>
      </c>
      <c r="J4" s="36">
        <f>[1]TDSheet!I34</f>
        <v>23.1</v>
      </c>
    </row>
    <row r="5" spans="1:10" x14ac:dyDescent="0.3">
      <c r="A5" s="7"/>
      <c r="B5" s="1" t="s">
        <v>12</v>
      </c>
      <c r="C5" s="2" t="str">
        <f>[1]TDSheet!A35</f>
        <v>14*</v>
      </c>
      <c r="D5" s="32" t="str">
        <f>[1]TDSheet!B35</f>
        <v xml:space="preserve">Сыр (порциями) </v>
      </c>
      <c r="E5" s="41">
        <f>[1]TDSheet!E35</f>
        <v>15</v>
      </c>
      <c r="F5" s="25">
        <f>[1]TDSheet!F35</f>
        <v>9</v>
      </c>
      <c r="G5" s="25">
        <f>[1]TDSheet!J35</f>
        <v>54.5</v>
      </c>
      <c r="H5" s="25">
        <f>[1]TDSheet!G35</f>
        <v>3.45</v>
      </c>
      <c r="I5" s="25">
        <f>[1]TDSheet!H35</f>
        <v>4.45</v>
      </c>
      <c r="J5" s="37">
        <f>[1]TDSheet!I35</f>
        <v>0.4</v>
      </c>
    </row>
    <row r="6" spans="1:10" x14ac:dyDescent="0.3">
      <c r="A6" s="7"/>
      <c r="B6" s="1" t="s">
        <v>23</v>
      </c>
      <c r="C6" s="2" t="str">
        <f>[1]TDSheet!A36</f>
        <v>433*</v>
      </c>
      <c r="D6" s="32" t="str">
        <f>[1]TDSheet!B36</f>
        <v xml:space="preserve">Какао с молоком </v>
      </c>
      <c r="E6" s="39">
        <f>[1]TDSheet!E36</f>
        <v>200</v>
      </c>
      <c r="F6" s="25">
        <f>[1]TDSheet!F36</f>
        <v>6</v>
      </c>
      <c r="G6" s="25">
        <f>[1]TDSheet!J36</f>
        <v>134.15</v>
      </c>
      <c r="H6" s="25">
        <f>[1]TDSheet!G36</f>
        <v>3</v>
      </c>
      <c r="I6" s="25">
        <f>[1]TDSheet!H36</f>
        <v>2.6</v>
      </c>
      <c r="J6" s="37">
        <f>[1]TDSheet!I36</f>
        <v>24.8</v>
      </c>
    </row>
    <row r="7" spans="1:10" x14ac:dyDescent="0.3">
      <c r="A7" s="7"/>
      <c r="B7" s="2"/>
      <c r="C7" s="2" t="str">
        <f>[1]TDSheet!A37</f>
        <v>к/к</v>
      </c>
      <c r="D7" s="32" t="str">
        <f>[1]TDSheet!B37</f>
        <v>Батон обогащенный</v>
      </c>
      <c r="E7" s="39">
        <f>[1]TDSheet!E37</f>
        <v>40</v>
      </c>
      <c r="F7" s="25">
        <f>[1]TDSheet!F37</f>
        <v>3</v>
      </c>
      <c r="G7" s="25">
        <f>[1]TDSheet!J37</f>
        <v>94.4</v>
      </c>
      <c r="H7" s="25">
        <f>[1]TDSheet!G37</f>
        <v>3.16</v>
      </c>
      <c r="I7" s="25">
        <f>[1]TDSheet!H37</f>
        <v>0.4</v>
      </c>
      <c r="J7" s="37">
        <f>[1]TDSheet!I37</f>
        <v>19.3</v>
      </c>
    </row>
    <row r="8" spans="1:10" ht="15" thickBot="1" x14ac:dyDescent="0.35">
      <c r="A8" s="8"/>
      <c r="B8" s="9"/>
      <c r="C8" s="9" t="str">
        <f>[1]TDSheet!A38</f>
        <v>к/к</v>
      </c>
      <c r="D8" s="32" t="str">
        <f>[1]TDSheet!B38</f>
        <v>Йогурт фруктовый  (шт.)</v>
      </c>
      <c r="E8" s="39">
        <f>[1]TDSheet!E38</f>
        <v>125</v>
      </c>
      <c r="F8" s="25">
        <f>[1]TDSheet!F38</f>
        <v>13</v>
      </c>
      <c r="G8" s="26">
        <f>[1]TDSheet!J38</f>
        <v>101</v>
      </c>
      <c r="H8" s="26">
        <f>[1]TDSheet!G38</f>
        <v>3.75</v>
      </c>
      <c r="I8" s="26">
        <f>[1]TDSheet!H38</f>
        <v>3.1</v>
      </c>
      <c r="J8" s="38">
        <f>[1]TDSheet!I38</f>
        <v>17.399999999999999</v>
      </c>
    </row>
    <row r="9" spans="1:10" x14ac:dyDescent="0.3">
      <c r="A9" s="4" t="s">
        <v>13</v>
      </c>
      <c r="B9" s="11" t="s">
        <v>20</v>
      </c>
      <c r="C9" s="6"/>
      <c r="D9" s="34"/>
      <c r="E9" s="21"/>
      <c r="F9" s="27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>
        <v>40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29"/>
      <c r="F11" s="30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tr">
        <f>[1]TDSheet!A41</f>
        <v>к/к</v>
      </c>
      <c r="D12" s="32" t="str">
        <f>[1]TDSheet!B41</f>
        <v>Огурец свежий **</v>
      </c>
      <c r="E12" s="39">
        <f>[1]TDSheet!E41</f>
        <v>60</v>
      </c>
      <c r="F12" s="25">
        <f>[1]TDSheet!F41</f>
        <v>11</v>
      </c>
      <c r="G12" s="27">
        <f>[1]TDSheet!J41</f>
        <v>9</v>
      </c>
      <c r="H12" s="27">
        <f>[1]TDSheet!G41</f>
        <v>0.5</v>
      </c>
      <c r="I12" s="27">
        <f>[1]TDSheet!H41</f>
        <v>0.2</v>
      </c>
      <c r="J12" s="40">
        <f>[1]TDSheet!I41</f>
        <v>1.5</v>
      </c>
    </row>
    <row r="13" spans="1:10" ht="28.8" x14ac:dyDescent="0.3">
      <c r="A13" s="7"/>
      <c r="B13" s="1" t="s">
        <v>16</v>
      </c>
      <c r="C13" s="2" t="str">
        <f>[1]TDSheet!A42</f>
        <v>99/73*</v>
      </c>
      <c r="D13" s="32" t="str">
        <f>[1]TDSheet!B42</f>
        <v xml:space="preserve">Суп картофельный с горохом, курицей и гренками  </v>
      </c>
      <c r="E13" s="39" t="str">
        <f>[1]TDSheet!E42</f>
        <v>200/10/10</v>
      </c>
      <c r="F13" s="25">
        <f>[1]TDSheet!F42</f>
        <v>15</v>
      </c>
      <c r="G13" s="25">
        <f>[1]TDSheet!J42</f>
        <v>203.04</v>
      </c>
      <c r="H13" s="25">
        <f>[1]TDSheet!G42</f>
        <v>9.3000000000000007</v>
      </c>
      <c r="I13" s="25">
        <f>[1]TDSheet!H42</f>
        <v>8.1</v>
      </c>
      <c r="J13" s="37">
        <f>[1]TDSheet!I42</f>
        <v>24.9</v>
      </c>
    </row>
    <row r="14" spans="1:10" x14ac:dyDescent="0.3">
      <c r="A14" s="7"/>
      <c r="B14" s="1" t="s">
        <v>17</v>
      </c>
      <c r="C14" s="2" t="str">
        <f>[1]TDSheet!A43</f>
        <v>245/364*</v>
      </c>
      <c r="D14" s="32" t="str">
        <f>[1]TDSheet!B43</f>
        <v xml:space="preserve">Тефтели рыбные с соусом томатным </v>
      </c>
      <c r="E14" s="39" t="str">
        <f>[1]TDSheet!E43</f>
        <v>80/30</v>
      </c>
      <c r="F14" s="25">
        <f>[1]TDSheet!F43</f>
        <v>20</v>
      </c>
      <c r="G14" s="25">
        <f>[1]TDSheet!J43</f>
        <v>275.51</v>
      </c>
      <c r="H14" s="25">
        <f>[1]TDSheet!G43</f>
        <v>14.3</v>
      </c>
      <c r="I14" s="25">
        <f>[1]TDSheet!H43</f>
        <v>12</v>
      </c>
      <c r="J14" s="37">
        <f>[1]TDSheet!I43</f>
        <v>54.7</v>
      </c>
    </row>
    <row r="15" spans="1:10" x14ac:dyDescent="0.3">
      <c r="A15" s="7"/>
      <c r="B15" s="1" t="s">
        <v>18</v>
      </c>
      <c r="C15" s="2" t="str">
        <f>[1]TDSheet!A44</f>
        <v>335*</v>
      </c>
      <c r="D15" s="32" t="str">
        <f>[1]TDSheet!B44</f>
        <v xml:space="preserve">Картофельное пюре </v>
      </c>
      <c r="E15" s="39" t="str">
        <f>[1]TDSheet!E44</f>
        <v>150/5</v>
      </c>
      <c r="F15" s="25">
        <f>[1]TDSheet!F44</f>
        <v>15</v>
      </c>
      <c r="G15" s="25">
        <f>[1]TDSheet!J44</f>
        <v>150.55000000000001</v>
      </c>
      <c r="H15" s="25">
        <f>[1]TDSheet!G44</f>
        <v>3.4</v>
      </c>
      <c r="I15" s="25">
        <f>[1]TDSheet!H44</f>
        <v>8.3000000000000007</v>
      </c>
      <c r="J15" s="37">
        <f>[1]TDSheet!I44</f>
        <v>22.4</v>
      </c>
    </row>
    <row r="16" spans="1:10" x14ac:dyDescent="0.3">
      <c r="A16" s="7"/>
      <c r="B16" s="1" t="s">
        <v>19</v>
      </c>
      <c r="C16" s="2" t="str">
        <f>[1]TDSheet!A45</f>
        <v>441*</v>
      </c>
      <c r="D16" s="32" t="str">
        <f>[1]TDSheet!B45</f>
        <v>Напиток из плодов шиповника</v>
      </c>
      <c r="E16" s="39">
        <f>[1]TDSheet!E45</f>
        <v>200</v>
      </c>
      <c r="F16" s="25">
        <f>[1]TDSheet!F45</f>
        <v>5</v>
      </c>
      <c r="G16" s="25">
        <f>[1]TDSheet!J45</f>
        <v>103</v>
      </c>
      <c r="H16" s="25">
        <f>[1]TDSheet!G45</f>
        <v>0.7</v>
      </c>
      <c r="I16" s="25">
        <f>[1]TDSheet!H45</f>
        <v>0.3</v>
      </c>
      <c r="J16" s="37">
        <f>[1]TDSheet!I45</f>
        <v>24.4</v>
      </c>
    </row>
    <row r="17" spans="1:10" x14ac:dyDescent="0.3">
      <c r="A17" s="7"/>
      <c r="B17" s="1" t="s">
        <v>24</v>
      </c>
      <c r="C17" s="2" t="str">
        <f>[1]TDSheet!A46</f>
        <v>к/к</v>
      </c>
      <c r="D17" s="32" t="str">
        <f>[1]TDSheet!B46</f>
        <v xml:space="preserve">Хлеб ржано-пшеничный </v>
      </c>
      <c r="E17" s="39">
        <f>[1]TDSheet!E46</f>
        <v>50</v>
      </c>
      <c r="F17" s="25">
        <f>[1]TDSheet!F46</f>
        <v>2</v>
      </c>
      <c r="G17" s="25">
        <f>[1]TDSheet!J46</f>
        <v>97.8</v>
      </c>
      <c r="H17" s="25">
        <f>[1]TDSheet!G46</f>
        <v>3.3</v>
      </c>
      <c r="I17" s="25">
        <f>[1]TDSheet!H46</f>
        <v>0.6</v>
      </c>
      <c r="J17" s="37">
        <f>[1]TDSheet!I46</f>
        <v>19.8</v>
      </c>
    </row>
    <row r="18" spans="1:10" x14ac:dyDescent="0.3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3"/>
      <c r="E20" s="19"/>
      <c r="F20" s="26"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2021-11-19T11:28:21Z</dcterms:modified>
</cp:coreProperties>
</file>