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I12" i="1"/>
  <c r="I13" i="1"/>
  <c r="I14" i="1"/>
  <c r="I15" i="1"/>
  <c r="I16" i="1"/>
  <c r="H12" i="1"/>
  <c r="H13" i="1"/>
  <c r="H14" i="1"/>
  <c r="H15" i="1"/>
  <c r="H16" i="1"/>
  <c r="G12" i="1"/>
  <c r="G13" i="1"/>
  <c r="G14" i="1"/>
  <c r="G15" i="1"/>
  <c r="G16" i="1"/>
  <c r="F12" i="1"/>
  <c r="F13" i="1"/>
  <c r="F14" i="1"/>
  <c r="F15" i="1"/>
  <c r="F16" i="1"/>
  <c r="E12" i="1"/>
  <c r="E13" i="1"/>
  <c r="E14" i="1"/>
  <c r="E15" i="1"/>
  <c r="E16" i="1"/>
  <c r="D12" i="1"/>
  <c r="D13" i="1"/>
  <c r="D14" i="1"/>
  <c r="D15" i="1"/>
  <c r="D16" i="1"/>
  <c r="C12" i="1"/>
  <c r="C13" i="1"/>
  <c r="C14" i="1"/>
  <c r="C15" i="1"/>
  <c r="C16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<sst xmlns="http://schemas.openxmlformats.org/spreadsheetml/2006/main" count="28" uniqueCount="28">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</sst>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7-11%20&#1083;&#1077;&#1090;%20&#1044;&#1083;&#1103;%20&#1086;&#1090;&#1087;&#1088;&#1072;&#1074;&#1082;&#1080;%20&#1074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A11" t="str">
            <v>189*</v>
          </cell>
          <cell r="B11" t="str">
            <v xml:space="preserve">Каша молочная геркулесовая с маслом сливочным </v>
          </cell>
          <cell r="E11" t="str">
            <v>150/5</v>
          </cell>
          <cell r="F11">
            <v>9</v>
          </cell>
          <cell r="G11">
            <v>7.1</v>
          </cell>
          <cell r="H11">
            <v>7.5</v>
          </cell>
          <cell r="I11">
            <v>43</v>
          </cell>
          <cell r="J11">
            <v>210.44</v>
          </cell>
        </row>
        <row r="12">
          <cell r="A12" t="str">
            <v>213*</v>
          </cell>
          <cell r="B12" t="str">
            <v>Яйцо вареное</v>
          </cell>
          <cell r="E12">
            <v>40</v>
          </cell>
          <cell r="F12">
            <v>10</v>
          </cell>
          <cell r="G12">
            <v>5.0999999999999996</v>
          </cell>
          <cell r="H12">
            <v>4.5999999999999996</v>
          </cell>
          <cell r="I12">
            <v>0.3</v>
          </cell>
          <cell r="J12">
            <v>63</v>
          </cell>
        </row>
        <row r="13">
          <cell r="A13" t="str">
            <v>432*</v>
          </cell>
          <cell r="B13" t="str">
            <v xml:space="preserve">Кофейный напиток </v>
          </cell>
          <cell r="E13">
            <v>200</v>
          </cell>
          <cell r="F13">
            <v>6</v>
          </cell>
          <cell r="G13">
            <v>1.5</v>
          </cell>
          <cell r="H13">
            <v>1.3</v>
          </cell>
          <cell r="I13">
            <v>22.3</v>
          </cell>
          <cell r="J13">
            <v>107</v>
          </cell>
        </row>
        <row r="14">
          <cell r="A14" t="str">
            <v>к/к</v>
          </cell>
          <cell r="B14" t="str">
            <v>Батон обогащенный</v>
          </cell>
          <cell r="E14">
            <v>40</v>
          </cell>
          <cell r="F14">
            <v>3</v>
          </cell>
          <cell r="G14">
            <v>3.16</v>
          </cell>
          <cell r="H14">
            <v>0.4</v>
          </cell>
          <cell r="I14">
            <v>19.3</v>
          </cell>
          <cell r="J14">
            <v>94.4</v>
          </cell>
        </row>
        <row r="15">
          <cell r="A15" t="str">
            <v>к/к</v>
          </cell>
          <cell r="B15" t="str">
            <v>Фрукты сезонные</v>
          </cell>
          <cell r="E15">
            <v>90</v>
          </cell>
          <cell r="F15">
            <v>12</v>
          </cell>
          <cell r="G15">
            <v>0.7</v>
          </cell>
          <cell r="H15">
            <v>0.3</v>
          </cell>
          <cell r="I15">
            <v>10.4</v>
          </cell>
          <cell r="J15">
            <v>77.7</v>
          </cell>
        </row>
        <row r="18">
          <cell r="A18" t="str">
            <v>7,36**</v>
          </cell>
          <cell r="B18" t="str">
            <v xml:space="preserve">Свёкла отварная с растительным маслом </v>
          </cell>
          <cell r="E18">
            <v>60</v>
          </cell>
          <cell r="F18">
            <v>3</v>
          </cell>
          <cell r="G18">
            <v>0.9</v>
          </cell>
          <cell r="H18">
            <v>5.0999999999999996</v>
          </cell>
          <cell r="I18">
            <v>5.6</v>
          </cell>
          <cell r="J18">
            <v>81.55</v>
          </cell>
        </row>
        <row r="19">
          <cell r="A19" t="str">
            <v>84*</v>
          </cell>
          <cell r="B19" t="str">
            <v xml:space="preserve">Щи из свежей капусты с картофелем, говядиной и сметаной </v>
          </cell>
          <cell r="E19" t="str">
            <v>200/10/5</v>
          </cell>
          <cell r="F19">
            <v>20</v>
          </cell>
          <cell r="G19">
            <v>5.2</v>
          </cell>
          <cell r="H19">
            <v>6.3</v>
          </cell>
          <cell r="I19">
            <v>12</v>
          </cell>
          <cell r="J19">
            <v>139.41999999999999</v>
          </cell>
        </row>
        <row r="20">
          <cell r="A20" t="str">
            <v>311*</v>
          </cell>
          <cell r="B20" t="str">
            <v xml:space="preserve">Плов из птицы (филе) </v>
          </cell>
          <cell r="E20">
            <v>200</v>
          </cell>
          <cell r="F20">
            <v>40</v>
          </cell>
          <cell r="G20">
            <v>22.6</v>
          </cell>
          <cell r="H20">
            <v>23</v>
          </cell>
          <cell r="I20">
            <v>47.5</v>
          </cell>
          <cell r="J20">
            <v>478</v>
          </cell>
        </row>
        <row r="21">
          <cell r="A21" t="str">
            <v>402*</v>
          </cell>
          <cell r="B21" t="str">
            <v>Компот из сухофруктов с витамином "С"</v>
          </cell>
          <cell r="E21">
            <v>200</v>
          </cell>
          <cell r="F21">
            <v>3</v>
          </cell>
          <cell r="G21">
            <v>0.6</v>
          </cell>
          <cell r="H21">
            <v>0.1</v>
          </cell>
          <cell r="I21">
            <v>45.7</v>
          </cell>
          <cell r="J21">
            <v>176</v>
          </cell>
        </row>
        <row r="22">
          <cell r="A22" t="str">
            <v>к/к</v>
          </cell>
          <cell r="B22" t="str">
            <v xml:space="preserve">Хлеб ржано-пшеничный </v>
          </cell>
          <cell r="E22">
            <v>50</v>
          </cell>
          <cell r="F22">
            <v>2</v>
          </cell>
          <cell r="G22">
            <v>3.3</v>
          </cell>
          <cell r="H22">
            <v>0.6</v>
          </cell>
          <cell r="I22">
            <v>19.8</v>
          </cell>
          <cell r="J22">
            <v>97.8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tr">
        <f>[1]TDSheet!A11</f>
        <v>189*</v>
      </c>
      <c r="D4" s="32" t="str">
        <f>[1]TDSheet!B11</f>
        <v xml:space="preserve">Каша молочная геркулесовая с маслом сливочным </v>
      </c>
      <c r="E4" s="39" t="str">
        <f>[1]TDSheet!E11</f>
        <v>150/5</v>
      </c>
      <c r="F4" s="25">
        <f>[1]TDSheet!F11</f>
        <v>9</v>
      </c>
      <c r="G4" s="24">
        <f>[1]TDSheet!J11</f>
        <v>210.44</v>
      </c>
      <c r="H4" s="24">
        <f>[1]TDSheet!G11</f>
        <v>7.1</v>
      </c>
      <c r="I4" s="24">
        <f>[1]TDSheet!H11</f>
        <v>7.5</v>
      </c>
      <c r="J4" s="36">
        <f>[1]TDSheet!I11</f>
        <v>43</v>
      </c>
    </row>
    <row r="5" spans="1:10" x14ac:dyDescent="0.3">
      <c r="A5" s="7"/>
      <c r="B5" s="1" t="s">
        <v>12</v>
      </c>
      <c r="C5" s="2" t="str">
        <f>[1]TDSheet!A12</f>
        <v>213*</v>
      </c>
      <c r="D5" s="32" t="str">
        <f>[1]TDSheet!B12</f>
        <v>Яйцо вареное</v>
      </c>
      <c r="E5" s="41">
        <f>[1]TDSheet!E12</f>
        <v>40</v>
      </c>
      <c r="F5" s="25">
        <f>[1]TDSheet!F12</f>
        <v>10</v>
      </c>
      <c r="G5" s="25">
        <f>[1]TDSheet!J12</f>
        <v>63</v>
      </c>
      <c r="H5" s="25">
        <f>[1]TDSheet!G12</f>
        <v>5.0999999999999996</v>
      </c>
      <c r="I5" s="25">
        <f>[1]TDSheet!H12</f>
        <v>4.5999999999999996</v>
      </c>
      <c r="J5" s="37">
        <f>[1]TDSheet!I12</f>
        <v>0.3</v>
      </c>
    </row>
    <row r="6" spans="1:10" x14ac:dyDescent="0.3">
      <c r="A6" s="7"/>
      <c r="B6" s="1" t="s">
        <v>23</v>
      </c>
      <c r="C6" s="2" t="str">
        <f>[1]TDSheet!A13</f>
        <v>432*</v>
      </c>
      <c r="D6" s="32" t="str">
        <f>[1]TDSheet!B13</f>
        <v xml:space="preserve">Кофейный напиток </v>
      </c>
      <c r="E6" s="39">
        <f>[1]TDSheet!E13</f>
        <v>200</v>
      </c>
      <c r="F6" s="25">
        <f>[1]TDSheet!F13</f>
        <v>6</v>
      </c>
      <c r="G6" s="25">
        <f>[1]TDSheet!J13</f>
        <v>107</v>
      </c>
      <c r="H6" s="25">
        <f>[1]TDSheet!G13</f>
        <v>1.5</v>
      </c>
      <c r="I6" s="25">
        <f>[1]TDSheet!H13</f>
        <v>1.3</v>
      </c>
      <c r="J6" s="37">
        <f>[1]TDSheet!I13</f>
        <v>22.3</v>
      </c>
    </row>
    <row r="7" spans="1:10" x14ac:dyDescent="0.3">
      <c r="A7" s="7"/>
      <c r="B7" s="2"/>
      <c r="C7" s="2" t="str">
        <f>[1]TDSheet!A14</f>
        <v>к/к</v>
      </c>
      <c r="D7" s="32" t="str">
        <f>[1]TDSheet!B14</f>
        <v>Батон обогащенный</v>
      </c>
      <c r="E7" s="39">
        <f>[1]TDSheet!E14</f>
        <v>40</v>
      </c>
      <c r="F7" s="25">
        <f>[1]TDSheet!F14</f>
        <v>3</v>
      </c>
      <c r="G7" s="25">
        <f>[1]TDSheet!J14</f>
        <v>94.4</v>
      </c>
      <c r="H7" s="25">
        <f>[1]TDSheet!G14</f>
        <v>3.16</v>
      </c>
      <c r="I7" s="25">
        <f>[1]TDSheet!H14</f>
        <v>0.4</v>
      </c>
      <c r="J7" s="37">
        <f>[1]TDSheet!I14</f>
        <v>19.3</v>
      </c>
    </row>
    <row r="8" spans="1:10" ht="15" thickBot="1" x14ac:dyDescent="0.35">
      <c r="A8" s="8"/>
      <c r="B8" s="9"/>
      <c r="C8" s="9" t="str">
        <f>[1]TDSheet!A15</f>
        <v>к/к</v>
      </c>
      <c r="D8" s="32" t="str">
        <f>[1]TDSheet!B15</f>
        <v>Фрукты сезонные</v>
      </c>
      <c r="E8" s="39">
        <f>[1]TDSheet!E15</f>
        <v>90</v>
      </c>
      <c r="F8" s="25">
        <f>[1]TDSheet!F15</f>
        <v>12</v>
      </c>
      <c r="G8" s="26">
        <f>[1]TDSheet!J15</f>
        <v>77.7</v>
      </c>
      <c r="H8" s="26">
        <f>[1]TDSheet!G15</f>
        <v>0.7</v>
      </c>
      <c r="I8" s="26">
        <f>[1]TDSheet!H15</f>
        <v>0.3</v>
      </c>
      <c r="J8" s="38">
        <f>[1]TDSheet!I15</f>
        <v>10.4</v>
      </c>
    </row>
    <row r="9" spans="1:10" x14ac:dyDescent="0.3">
      <c r="A9" s="4" t="s">
        <v>13</v>
      </c>
      <c r="B9" s="11" t="s">
        <v>20</v>
      </c>
      <c r="C9" s="6"/>
      <c r="D9" s="34"/>
      <c r="E9" s="21"/>
      <c r="F9" s="27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9"/>
      <c r="F11" s="30">
        <v>40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[1]TDSheet!A18</f>
        <v>7,36**</v>
      </c>
      <c r="D12" s="32" t="str">
        <f>[1]TDSheet!B18</f>
        <v xml:space="preserve">Свёкла отварная с растительным маслом </v>
      </c>
      <c r="E12" s="39">
        <f>[1]TDSheet!E18</f>
        <v>60</v>
      </c>
      <c r="F12" s="25">
        <f>[1]TDSheet!F18</f>
        <v>3</v>
      </c>
      <c r="G12" s="27">
        <f>[1]TDSheet!J18</f>
        <v>81.55</v>
      </c>
      <c r="H12" s="27">
        <f>[1]TDSheet!G18</f>
        <v>0.9</v>
      </c>
      <c r="I12" s="27">
        <f>[1]TDSheet!H18</f>
        <v>5.0999999999999996</v>
      </c>
      <c r="J12" s="40">
        <f>[1]TDSheet!I18</f>
        <v>5.6</v>
      </c>
    </row>
    <row r="13" spans="1:10" ht="28.8" x14ac:dyDescent="0.3">
      <c r="A13" s="7"/>
      <c r="B13" s="1" t="s">
        <v>16</v>
      </c>
      <c r="C13" s="2" t="str">
        <f>[1]TDSheet!A19</f>
        <v>84*</v>
      </c>
      <c r="D13" s="32" t="str">
        <f>[1]TDSheet!B19</f>
        <v xml:space="preserve">Щи из свежей капусты с картофелем, говядиной и сметаной </v>
      </c>
      <c r="E13" s="39" t="str">
        <f>[1]TDSheet!E19</f>
        <v>200/10/5</v>
      </c>
      <c r="F13" s="25">
        <f>[1]TDSheet!F19</f>
        <v>20</v>
      </c>
      <c r="G13" s="25">
        <f>[1]TDSheet!J19</f>
        <v>139.41999999999999</v>
      </c>
      <c r="H13" s="25">
        <f>[1]TDSheet!G19</f>
        <v>5.2</v>
      </c>
      <c r="I13" s="25">
        <f>[1]TDSheet!H19</f>
        <v>6.3</v>
      </c>
      <c r="J13" s="37">
        <f>[1]TDSheet!I19</f>
        <v>12</v>
      </c>
    </row>
    <row r="14" spans="1:10" x14ac:dyDescent="0.3">
      <c r="A14" s="7"/>
      <c r="B14" s="1" t="s">
        <v>17</v>
      </c>
      <c r="C14" s="2" t="str">
        <f>[1]TDSheet!A20</f>
        <v>311*</v>
      </c>
      <c r="D14" s="32" t="str">
        <f>[1]TDSheet!B20</f>
        <v xml:space="preserve">Плов из птицы (филе) </v>
      </c>
      <c r="E14" s="39">
        <f>[1]TDSheet!E20</f>
        <v>200</v>
      </c>
      <c r="F14" s="25">
        <f>[1]TDSheet!F20</f>
        <v>40</v>
      </c>
      <c r="G14" s="25">
        <f>[1]TDSheet!J20</f>
        <v>478</v>
      </c>
      <c r="H14" s="25">
        <f>[1]TDSheet!G20</f>
        <v>22.6</v>
      </c>
      <c r="I14" s="25">
        <f>[1]TDSheet!H20</f>
        <v>23</v>
      </c>
      <c r="J14" s="37">
        <f>[1]TDSheet!I20</f>
        <v>47.5</v>
      </c>
    </row>
    <row r="15" spans="1:10" x14ac:dyDescent="0.3">
      <c r="A15" s="7"/>
      <c r="B15" s="1" t="s">
        <v>18</v>
      </c>
      <c r="C15" s="2" t="str">
        <f>[1]TDSheet!A21</f>
        <v>402*</v>
      </c>
      <c r="D15" s="32" t="str">
        <f>[1]TDSheet!B21</f>
        <v>Компот из сухофруктов с витамином "С"</v>
      </c>
      <c r="E15" s="39">
        <f>[1]TDSheet!E21</f>
        <v>200</v>
      </c>
      <c r="F15" s="25">
        <f>[1]TDSheet!F21</f>
        <v>3</v>
      </c>
      <c r="G15" s="25">
        <f>[1]TDSheet!J21</f>
        <v>176</v>
      </c>
      <c r="H15" s="25">
        <f>[1]TDSheet!G21</f>
        <v>0.6</v>
      </c>
      <c r="I15" s="25">
        <f>[1]TDSheet!H21</f>
        <v>0.1</v>
      </c>
      <c r="J15" s="37">
        <f>[1]TDSheet!I21</f>
        <v>45.7</v>
      </c>
    </row>
    <row r="16" spans="1:10" x14ac:dyDescent="0.3">
      <c r="A16" s="7"/>
      <c r="B16" s="1" t="s">
        <v>19</v>
      </c>
      <c r="C16" s="2" t="str">
        <f>[1]TDSheet!A22</f>
        <v>к/к</v>
      </c>
      <c r="D16" s="32" t="str">
        <f>[1]TDSheet!B22</f>
        <v xml:space="preserve">Хлеб ржано-пшеничный </v>
      </c>
      <c r="E16" s="39">
        <f>[1]TDSheet!E22</f>
        <v>50</v>
      </c>
      <c r="F16" s="25">
        <f>[1]TDSheet!F22</f>
        <v>2</v>
      </c>
      <c r="G16" s="25">
        <f>[1]TDSheet!J22</f>
        <v>97.8</v>
      </c>
      <c r="H16" s="25">
        <f>[1]TDSheet!G22</f>
        <v>3.3</v>
      </c>
      <c r="I16" s="25">
        <f>[1]TDSheet!H22</f>
        <v>0.6</v>
      </c>
      <c r="J16" s="37">
        <f>[1]TDSheet!I22</f>
        <v>19.8</v>
      </c>
    </row>
    <row r="17" spans="1:10" x14ac:dyDescent="0.3">
      <c r="A17" s="7"/>
      <c r="B17" s="1" t="s">
        <v>24</v>
      </c>
      <c r="C17" s="2"/>
      <c r="D17" s="32"/>
      <c r="E17" s="39"/>
      <c r="F17" s="25"/>
      <c r="G17" s="25"/>
      <c r="H17" s="25"/>
      <c r="I17" s="25"/>
      <c r="J17" s="37"/>
    </row>
    <row r="18" spans="1:10" x14ac:dyDescent="0.3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9"/>
      <c r="F20" s="26"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2021-11-19T11:42:22Z</dcterms:modified>
</cp:coreProperties>
</file>